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200 - RESSOURCES FINANCIÈRES\217 - contrat 25000 +\"/>
    </mc:Choice>
  </mc:AlternateContent>
  <xr:revisionPtr revIDLastSave="0" documentId="13_ncr:1_{519B610E-25F3-492B-ACF4-E3DEEAFAF7B1}" xr6:coauthVersionLast="47" xr6:coauthVersionMax="47" xr10:uidLastSave="{00000000-0000-0000-0000-000000000000}"/>
  <bookViews>
    <workbookView xWindow="-108" yWindow="-108" windowWidth="23256" windowHeight="12456" xr2:uid="{BD538E19-ACAB-422B-89F6-07729E1D361A}"/>
  </bookViews>
  <sheets>
    <sheet name="Feuil1" sheetId="1" r:id="rId1"/>
  </sheets>
  <definedNames>
    <definedName name="_xlnm.Print_Titles" localSheetId="0">Feuil1!$A:$C,Feuil1!$1:$13</definedName>
    <definedName name="_xlnm.Print_Area" localSheetId="0">Feuil1!$A$1:$C$124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1" i="1" l="1"/>
  <c r="C107" i="1"/>
  <c r="C92" i="1"/>
  <c r="C62" i="1"/>
  <c r="C45" i="1"/>
  <c r="C77" i="1"/>
  <c r="C40" i="1"/>
  <c r="C98" i="1"/>
  <c r="C32" i="1"/>
  <c r="C115" i="1"/>
  <c r="C124" i="1" s="1"/>
  <c r="C104" i="1"/>
  <c r="C48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<sst xmlns="http://schemas.openxmlformats.org/spreadsheetml/2006/main" count="186" uniqueCount="34">
  <si>
    <t>LISTE DES CONTRAT DE 2 000 $ ET PLUS AVEC LE MÊME COCONTRACTANT ET DONT L'ENSEMBLE DES CONTRATS</t>
  </si>
  <si>
    <t>COMPOSTE UNE DÉPENSE TOTALE QUI DÉPASSE 25 000 $ (ARTICLE 961.4 cm)</t>
  </si>
  <si>
    <t>NOM DE L'ENTREPRENEUR</t>
  </si>
  <si>
    <t>OBJET DU CONTRAT</t>
  </si>
  <si>
    <t>MONTANT DU CONTRAT</t>
  </si>
  <si>
    <t>(incluant les taxes)</t>
  </si>
  <si>
    <t>TOTAL :</t>
  </si>
  <si>
    <t>frais d'ingénierie</t>
  </si>
  <si>
    <t>FQM ASSURANCES</t>
  </si>
  <si>
    <t>renouvellement assurances</t>
  </si>
  <si>
    <t>MINISTÈRE DES FINANCES</t>
  </si>
  <si>
    <t>Sureté du Québec</t>
  </si>
  <si>
    <t>MRC DE PAPINEAU</t>
  </si>
  <si>
    <t>quote-part</t>
  </si>
  <si>
    <t>frais téléphone IP</t>
  </si>
  <si>
    <t>remises provinciales</t>
  </si>
  <si>
    <t>QDI</t>
  </si>
  <si>
    <t>DUFRESNE HÉBERT COMEAU</t>
  </si>
  <si>
    <t>service professionnel</t>
  </si>
  <si>
    <t>HAYES</t>
  </si>
  <si>
    <t>collecte des déchets et recyclage</t>
  </si>
  <si>
    <t>Total :</t>
  </si>
  <si>
    <t>MYRIAM CABANA</t>
  </si>
  <si>
    <t>remboursement de frais d'avocat</t>
  </si>
  <si>
    <t>ÉPURSOL</t>
  </si>
  <si>
    <t>contrat vidange installation septique</t>
  </si>
  <si>
    <t>EXCAPRO</t>
  </si>
  <si>
    <t>travaux glissement de terrain</t>
  </si>
  <si>
    <t>REVENU CANADA</t>
  </si>
  <si>
    <t>FROUPE PAVAGE CG</t>
  </si>
  <si>
    <t>asphaltage ste-augustine</t>
  </si>
  <si>
    <r>
      <t>OCTROYÉS DU 1</t>
    </r>
    <r>
      <rPr>
        <vertAlign val="superscript"/>
        <sz val="10"/>
        <color theme="1"/>
        <rFont val="Comic Sans MS"/>
        <family val="4"/>
      </rPr>
      <t>ER</t>
    </r>
    <r>
      <rPr>
        <sz val="10"/>
        <color theme="1"/>
        <rFont val="Comic Sans MS"/>
        <family val="4"/>
      </rPr>
      <t xml:space="preserve"> JANVIER 2024 AU 31 DÉCEMBRE 2024</t>
    </r>
  </si>
  <si>
    <t>SERVITECH</t>
  </si>
  <si>
    <t>tenue a jour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</si>
</sst>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* #,##0.00_)\ &quot;$&quot;_ ;_ * \(#,##0.00\)\ &quot;$&quot;_ ;_ * &quot;-&quot;??_)\ &quot;$&quot;_ ;_ @_ "/>
    <numFmt numFmtId="164" formatCode="#,##0.00\ &quot;$&quot;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omic Sans MS"/>
      <family val="4"/>
    </font>
    <font>
      <vertAlign val="superscript"/>
      <sz val="10"/>
      <color theme="1"/>
      <name val="Comic Sans MS"/>
      <family val="4"/>
    </font>
    <font>
      <b/>
      <sz val="10"/>
      <color theme="1"/>
      <name val="Comic Sans MS"/>
      <family val="4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2" borderId="4" xfId="0" applyFont="1" applyFill="1" applyBorder="1"/>
    <xf numFmtId="0" fontId="2" fillId="2" borderId="0" xfId="0" applyFont="1" applyFill="1"/>
    <xf numFmtId="0" fontId="2" fillId="2" borderId="5" xfId="0" applyFont="1" applyFill="1" applyBorder="1"/>
    <xf numFmtId="0" fontId="2" fillId="2" borderId="9" xfId="0" applyFont="1" applyFill="1" applyBorder="1" applyAlignment="1">
      <alignment horizontal="center"/>
    </xf>
    <xf numFmtId="0" fontId="2" fillId="0" borderId="9" xfId="0" applyFont="1" applyBorder="1"/>
    <xf numFmtId="44" fontId="2" fillId="0" borderId="9" xfId="1" applyFont="1" applyBorder="1"/>
    <xf numFmtId="44" fontId="2" fillId="0" borderId="0" xfId="1" applyFont="1"/>
    <xf numFmtId="0" fontId="4" fillId="0" borderId="0" xfId="0" applyFont="1"/>
    <xf numFmtId="0" fontId="4" fillId="0" borderId="0" xfId="0" applyFont="1" applyAlignment="1">
      <alignment horizontal="right"/>
    </xf>
    <xf numFmtId="44" fontId="4" fillId="0" borderId="0" xfId="1" applyFont="1"/>
    <xf numFmtId="0" fontId="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164" fontId="4" fillId="0" borderId="0" xfId="1" applyNumberFormat="1" applyFont="1"/>
    <xf numFmtId="0" fontId="2" fillId="0" borderId="9" xfId="0" applyFont="1" applyBorder="1" applyAlignment="1">
      <alignment horizontal="left" vertical="center"/>
    </xf>
    <xf numFmtId="164" fontId="2" fillId="0" borderId="9" xfId="0" applyNumberFormat="1" applyFont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9" xfId="0" applyFont="1" applyFill="1" applyBorder="1" applyAlignment="1">
      <alignment horizontal="center" vertical="center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A86B6-1EE6-4CA7-842B-26A4E7763141}">
  <dimension ref="A1:C252"/>
  <sheetViews>
    <sheetView tabSelected="1" view="pageBreakPreview" topLeftCell="A108" zoomScale="130" zoomScaleNormal="100" zoomScaleSheetLayoutView="130" workbookViewId="0">
      <selection activeCell="A108" sqref="A108:XFD109"/>
    </sheetView>
  </sheetViews>
  <sheetFormatPr baseColWidth="10" defaultColWidth="11.44140625" defaultRowHeight="16.2" x14ac:dyDescent="0.4"/>
  <cols>
    <col min="1" max="1" width="47.6640625" style="2" bestFit="1" customWidth="1"/>
    <col min="2" max="2" width="41.33203125" style="2" customWidth="1"/>
    <col min="3" max="3" width="30.6640625" style="2" customWidth="1"/>
    <col min="4" max="16384" width="11.44140625" style="2"/>
  </cols>
  <sheetData>
    <row r="1" spans="1:3" x14ac:dyDescent="0.4">
      <c r="A1" s="27" t="e" vm="1">
        <v>#VALUE!</v>
      </c>
    </row>
    <row r="2" spans="1:3" x14ac:dyDescent="0.4">
      <c r="A2" s="27"/>
      <c r="B2" s="1"/>
    </row>
    <row r="3" spans="1:3" x14ac:dyDescent="0.4">
      <c r="A3" s="27"/>
      <c r="B3" s="1"/>
    </row>
    <row r="4" spans="1:3" x14ac:dyDescent="0.4">
      <c r="A4" s="27"/>
      <c r="B4" s="1"/>
    </row>
    <row r="5" spans="1:3" x14ac:dyDescent="0.4">
      <c r="A5" s="27"/>
      <c r="B5" s="1"/>
    </row>
    <row r="6" spans="1:3" ht="16.8" thickBot="1" x14ac:dyDescent="0.45">
      <c r="A6" s="1"/>
      <c r="B6" s="1"/>
    </row>
    <row r="7" spans="1:3" ht="16.8" thickTop="1" x14ac:dyDescent="0.4">
      <c r="A7" s="18" t="s">
        <v>0</v>
      </c>
      <c r="B7" s="19"/>
      <c r="C7" s="20"/>
    </row>
    <row r="8" spans="1:3" x14ac:dyDescent="0.4">
      <c r="A8" s="21" t="s">
        <v>1</v>
      </c>
      <c r="B8" s="22"/>
      <c r="C8" s="23"/>
    </row>
    <row r="9" spans="1:3" x14ac:dyDescent="0.4">
      <c r="A9" s="3"/>
      <c r="B9" s="4"/>
      <c r="C9" s="5"/>
    </row>
    <row r="10" spans="1:3" ht="17.399999999999999" thickBot="1" x14ac:dyDescent="0.45">
      <c r="A10" s="24" t="s">
        <v>31</v>
      </c>
      <c r="B10" s="25"/>
      <c r="C10" s="26"/>
    </row>
    <row r="11" spans="1:3" ht="16.8" thickTop="1" x14ac:dyDescent="0.4"/>
    <row r="12" spans="1:3" x14ac:dyDescent="0.4">
      <c r="A12" s="28" t="s">
        <v>2</v>
      </c>
      <c r="B12" s="28" t="s">
        <v>3</v>
      </c>
      <c r="C12" s="6" t="s">
        <v>4</v>
      </c>
    </row>
    <row r="13" spans="1:3" x14ac:dyDescent="0.4">
      <c r="A13" s="28"/>
      <c r="B13" s="28"/>
      <c r="C13" s="6" t="s">
        <v>5</v>
      </c>
    </row>
    <row r="14" spans="1:3" x14ac:dyDescent="0.4">
      <c r="A14" s="13"/>
      <c r="B14" s="13"/>
      <c r="C14" s="14"/>
    </row>
    <row r="15" spans="1:3" x14ac:dyDescent="0.4">
      <c r="A15" s="16" t="s">
        <v>17</v>
      </c>
      <c r="B15" s="16" t="s">
        <v>18</v>
      </c>
      <c r="C15" s="17">
        <v>5412.5</v>
      </c>
    </row>
    <row r="16" spans="1:3" x14ac:dyDescent="0.4">
      <c r="A16" s="16" t="s">
        <v>17</v>
      </c>
      <c r="B16" s="16" t="s">
        <v>18</v>
      </c>
      <c r="C16" s="17">
        <v>2114.9699999999998</v>
      </c>
    </row>
    <row r="17" spans="1:3" x14ac:dyDescent="0.4">
      <c r="A17" s="16" t="s">
        <v>17</v>
      </c>
      <c r="B17" s="16" t="s">
        <v>18</v>
      </c>
      <c r="C17" s="17">
        <v>5690.39</v>
      </c>
    </row>
    <row r="18" spans="1:3" x14ac:dyDescent="0.4">
      <c r="A18" s="16" t="s">
        <v>17</v>
      </c>
      <c r="B18" s="16" t="s">
        <v>18</v>
      </c>
      <c r="C18" s="17">
        <v>4118.1499999999996</v>
      </c>
    </row>
    <row r="19" spans="1:3" x14ac:dyDescent="0.4">
      <c r="A19" s="16" t="s">
        <v>17</v>
      </c>
      <c r="B19" s="16" t="s">
        <v>18</v>
      </c>
      <c r="C19" s="17">
        <v>3874.66</v>
      </c>
    </row>
    <row r="20" spans="1:3" x14ac:dyDescent="0.4">
      <c r="A20" s="16" t="s">
        <v>17</v>
      </c>
      <c r="B20" s="16" t="s">
        <v>18</v>
      </c>
      <c r="C20" s="17">
        <v>6160.98</v>
      </c>
    </row>
    <row r="21" spans="1:3" x14ac:dyDescent="0.4">
      <c r="A21" s="16" t="s">
        <v>17</v>
      </c>
      <c r="B21" s="16" t="s">
        <v>18</v>
      </c>
      <c r="C21" s="17">
        <v>3906.28</v>
      </c>
    </row>
    <row r="22" spans="1:3" x14ac:dyDescent="0.4">
      <c r="A22" s="16" t="s">
        <v>17</v>
      </c>
      <c r="B22" s="16" t="s">
        <v>18</v>
      </c>
      <c r="C22" s="17">
        <v>6231</v>
      </c>
    </row>
    <row r="23" spans="1:3" x14ac:dyDescent="0.4">
      <c r="A23" s="16" t="s">
        <v>17</v>
      </c>
      <c r="B23" s="16" t="s">
        <v>18</v>
      </c>
      <c r="C23" s="17">
        <v>3172.74</v>
      </c>
    </row>
    <row r="24" spans="1:3" x14ac:dyDescent="0.4">
      <c r="A24" s="16" t="s">
        <v>17</v>
      </c>
      <c r="B24" s="16" t="s">
        <v>18</v>
      </c>
      <c r="C24" s="17">
        <v>2264.83</v>
      </c>
    </row>
    <row r="25" spans="1:3" x14ac:dyDescent="0.4">
      <c r="A25" s="16" t="s">
        <v>17</v>
      </c>
      <c r="B25" s="16" t="s">
        <v>18</v>
      </c>
      <c r="C25" s="17">
        <v>3730.76</v>
      </c>
    </row>
    <row r="26" spans="1:3" x14ac:dyDescent="0.4">
      <c r="A26" s="16" t="s">
        <v>17</v>
      </c>
      <c r="B26" s="16" t="s">
        <v>18</v>
      </c>
      <c r="C26" s="17">
        <v>7044.83</v>
      </c>
    </row>
    <row r="27" spans="1:3" x14ac:dyDescent="0.4">
      <c r="A27" s="16" t="s">
        <v>17</v>
      </c>
      <c r="B27" s="16" t="s">
        <v>18</v>
      </c>
      <c r="C27" s="17">
        <v>2547.0100000000002</v>
      </c>
    </row>
    <row r="28" spans="1:3" x14ac:dyDescent="0.4">
      <c r="A28" s="16" t="s">
        <v>17</v>
      </c>
      <c r="B28" s="16" t="s">
        <v>18</v>
      </c>
      <c r="C28" s="17">
        <v>2945.66</v>
      </c>
    </row>
    <row r="29" spans="1:3" x14ac:dyDescent="0.4">
      <c r="A29" s="16" t="s">
        <v>17</v>
      </c>
      <c r="B29" s="16" t="s">
        <v>18</v>
      </c>
      <c r="C29" s="17">
        <v>6677.22</v>
      </c>
    </row>
    <row r="30" spans="1:3" x14ac:dyDescent="0.4">
      <c r="A30" s="16" t="s">
        <v>17</v>
      </c>
      <c r="B30" s="16" t="s">
        <v>18</v>
      </c>
      <c r="C30" s="17">
        <v>8735.23</v>
      </c>
    </row>
    <row r="31" spans="1:3" x14ac:dyDescent="0.4">
      <c r="A31" s="16" t="s">
        <v>17</v>
      </c>
      <c r="B31" s="16" t="s">
        <v>18</v>
      </c>
      <c r="C31" s="17">
        <v>2590.29</v>
      </c>
    </row>
    <row r="32" spans="1:3" s="10" customFormat="1" ht="16.8" x14ac:dyDescent="0.45">
      <c r="B32" s="11" t="s">
        <v>6</v>
      </c>
      <c r="C32" s="15">
        <f>SUM(C15:C31)</f>
        <v>77217.5</v>
      </c>
    </row>
    <row r="33" spans="1:3" x14ac:dyDescent="0.4">
      <c r="C33" s="9"/>
    </row>
    <row r="34" spans="1:3" x14ac:dyDescent="0.4">
      <c r="A34" s="7" t="s">
        <v>24</v>
      </c>
      <c r="B34" s="7" t="s">
        <v>25</v>
      </c>
      <c r="C34" s="8">
        <v>8128.73</v>
      </c>
    </row>
    <row r="35" spans="1:3" x14ac:dyDescent="0.4">
      <c r="A35" s="7" t="s">
        <v>24</v>
      </c>
      <c r="B35" s="7" t="s">
        <v>25</v>
      </c>
      <c r="C35" s="8">
        <v>7421.64</v>
      </c>
    </row>
    <row r="36" spans="1:3" x14ac:dyDescent="0.4">
      <c r="A36" s="7" t="s">
        <v>24</v>
      </c>
      <c r="B36" s="7" t="s">
        <v>25</v>
      </c>
      <c r="C36" s="8">
        <v>7599.85</v>
      </c>
    </row>
    <row r="37" spans="1:3" x14ac:dyDescent="0.4">
      <c r="A37" s="7" t="s">
        <v>24</v>
      </c>
      <c r="B37" s="7" t="s">
        <v>25</v>
      </c>
      <c r="C37" s="8">
        <v>5949.96</v>
      </c>
    </row>
    <row r="38" spans="1:3" x14ac:dyDescent="0.4">
      <c r="A38" s="7" t="s">
        <v>24</v>
      </c>
      <c r="B38" s="7" t="s">
        <v>25</v>
      </c>
      <c r="C38" s="8">
        <v>6864.01</v>
      </c>
    </row>
    <row r="39" spans="1:3" x14ac:dyDescent="0.4">
      <c r="A39" s="7" t="s">
        <v>24</v>
      </c>
      <c r="B39" s="7" t="s">
        <v>25</v>
      </c>
      <c r="C39" s="8">
        <v>5771.75</v>
      </c>
    </row>
    <row r="40" spans="1:3" s="10" customFormat="1" ht="16.8" x14ac:dyDescent="0.45">
      <c r="B40" s="11" t="s">
        <v>6</v>
      </c>
      <c r="C40" s="12">
        <f>SUM(C33:C39)</f>
        <v>41735.94</v>
      </c>
    </row>
    <row r="41" spans="1:3" s="10" customFormat="1" ht="16.8" x14ac:dyDescent="0.45">
      <c r="B41" s="11"/>
      <c r="C41" s="12"/>
    </row>
    <row r="42" spans="1:3" x14ac:dyDescent="0.4">
      <c r="A42" s="7" t="s">
        <v>26</v>
      </c>
      <c r="B42" s="7" t="s">
        <v>27</v>
      </c>
      <c r="C42" s="8">
        <v>21728.68</v>
      </c>
    </row>
    <row r="43" spans="1:3" x14ac:dyDescent="0.4">
      <c r="A43" s="7" t="s">
        <v>26</v>
      </c>
      <c r="B43" s="7" t="s">
        <v>27</v>
      </c>
      <c r="C43" s="8">
        <v>501383.67</v>
      </c>
    </row>
    <row r="44" spans="1:3" x14ac:dyDescent="0.4">
      <c r="A44" s="7" t="s">
        <v>26</v>
      </c>
      <c r="B44" s="7" t="s">
        <v>27</v>
      </c>
      <c r="C44" s="8">
        <v>13918.79</v>
      </c>
    </row>
    <row r="45" spans="1:3" ht="16.8" x14ac:dyDescent="0.45">
      <c r="A45" s="10"/>
      <c r="B45" s="11" t="s">
        <v>6</v>
      </c>
      <c r="C45" s="12">
        <f>SUM(C42:C44)</f>
        <v>537031.14</v>
      </c>
    </row>
    <row r="46" spans="1:3" s="10" customFormat="1" ht="16.8" x14ac:dyDescent="0.45">
      <c r="B46" s="11"/>
      <c r="C46" s="12"/>
    </row>
    <row r="47" spans="1:3" x14ac:dyDescent="0.4">
      <c r="A47" s="7" t="s">
        <v>8</v>
      </c>
      <c r="B47" s="7" t="s">
        <v>9</v>
      </c>
      <c r="C47" s="8">
        <v>26986.22</v>
      </c>
    </row>
    <row r="48" spans="1:3" s="10" customFormat="1" ht="16.8" x14ac:dyDescent="0.45">
      <c r="B48" s="11" t="s">
        <v>6</v>
      </c>
      <c r="C48" s="12">
        <f>SUM(C47:C47)</f>
        <v>26986.22</v>
      </c>
    </row>
    <row r="49" spans="1:3" x14ac:dyDescent="0.4">
      <c r="C49" s="9"/>
    </row>
    <row r="50" spans="1:3" x14ac:dyDescent="0.4">
      <c r="A50" s="7" t="s">
        <v>28</v>
      </c>
      <c r="B50" s="7" t="s">
        <v>15</v>
      </c>
      <c r="C50" s="8">
        <v>3182.32</v>
      </c>
    </row>
    <row r="51" spans="1:3" x14ac:dyDescent="0.4">
      <c r="A51" s="7" t="s">
        <v>28</v>
      </c>
      <c r="B51" s="7" t="s">
        <v>15</v>
      </c>
      <c r="C51" s="8">
        <v>3929.12</v>
      </c>
    </row>
    <row r="52" spans="1:3" x14ac:dyDescent="0.4">
      <c r="A52" s="7" t="s">
        <v>28</v>
      </c>
      <c r="B52" s="7" t="s">
        <v>15</v>
      </c>
      <c r="C52" s="8">
        <v>3308.39</v>
      </c>
    </row>
    <row r="53" spans="1:3" x14ac:dyDescent="0.4">
      <c r="A53" s="7" t="s">
        <v>28</v>
      </c>
      <c r="B53" s="7" t="s">
        <v>15</v>
      </c>
      <c r="C53" s="8">
        <v>3374.39</v>
      </c>
    </row>
    <row r="54" spans="1:3" x14ac:dyDescent="0.4">
      <c r="A54" s="7" t="s">
        <v>28</v>
      </c>
      <c r="B54" s="7" t="s">
        <v>15</v>
      </c>
      <c r="C54" s="8">
        <v>4133.2700000000004</v>
      </c>
    </row>
    <row r="55" spans="1:3" x14ac:dyDescent="0.4">
      <c r="A55" s="7" t="s">
        <v>28</v>
      </c>
      <c r="B55" s="7" t="s">
        <v>15</v>
      </c>
      <c r="C55" s="8">
        <v>3365.61</v>
      </c>
    </row>
    <row r="56" spans="1:3" x14ac:dyDescent="0.4">
      <c r="A56" s="7" t="s">
        <v>28</v>
      </c>
      <c r="B56" s="7" t="s">
        <v>15</v>
      </c>
      <c r="C56" s="8">
        <v>3637.01</v>
      </c>
    </row>
    <row r="57" spans="1:3" x14ac:dyDescent="0.4">
      <c r="A57" s="7" t="s">
        <v>28</v>
      </c>
      <c r="B57" s="7" t="s">
        <v>15</v>
      </c>
      <c r="C57" s="8">
        <v>4199.93</v>
      </c>
    </row>
    <row r="58" spans="1:3" x14ac:dyDescent="0.4">
      <c r="A58" s="7" t="s">
        <v>28</v>
      </c>
      <c r="B58" s="7" t="s">
        <v>15</v>
      </c>
      <c r="C58" s="8">
        <v>3813.25</v>
      </c>
    </row>
    <row r="59" spans="1:3" x14ac:dyDescent="0.4">
      <c r="A59" s="7" t="s">
        <v>28</v>
      </c>
      <c r="B59" s="7" t="s">
        <v>15</v>
      </c>
      <c r="C59" s="8">
        <v>3111.91</v>
      </c>
    </row>
    <row r="60" spans="1:3" x14ac:dyDescent="0.4">
      <c r="A60" s="7" t="s">
        <v>28</v>
      </c>
      <c r="B60" s="7" t="s">
        <v>15</v>
      </c>
      <c r="C60" s="8">
        <v>3694.01</v>
      </c>
    </row>
    <row r="61" spans="1:3" x14ac:dyDescent="0.4">
      <c r="A61" s="7" t="s">
        <v>28</v>
      </c>
      <c r="B61" s="7" t="s">
        <v>15</v>
      </c>
      <c r="C61" s="8">
        <v>3134.32</v>
      </c>
    </row>
    <row r="62" spans="1:3" s="10" customFormat="1" ht="16.8" x14ac:dyDescent="0.45">
      <c r="B62" s="11" t="s">
        <v>6</v>
      </c>
      <c r="C62" s="12">
        <f>SUM(C50:C61)</f>
        <v>42883.53</v>
      </c>
    </row>
    <row r="63" spans="1:3" x14ac:dyDescent="0.4">
      <c r="C63" s="9"/>
    </row>
    <row r="64" spans="1:3" x14ac:dyDescent="0.4">
      <c r="C64" s="9"/>
    </row>
    <row r="65" spans="1:3" x14ac:dyDescent="0.4">
      <c r="A65" s="7" t="s">
        <v>19</v>
      </c>
      <c r="B65" s="7" t="s">
        <v>20</v>
      </c>
      <c r="C65" s="8">
        <v>7473.38</v>
      </c>
    </row>
    <row r="66" spans="1:3" x14ac:dyDescent="0.4">
      <c r="A66" s="7" t="s">
        <v>19</v>
      </c>
      <c r="B66" s="7" t="s">
        <v>20</v>
      </c>
      <c r="C66" s="8">
        <v>5863.73</v>
      </c>
    </row>
    <row r="67" spans="1:3" x14ac:dyDescent="0.4">
      <c r="A67" s="7" t="s">
        <v>19</v>
      </c>
      <c r="B67" s="7" t="s">
        <v>20</v>
      </c>
      <c r="C67" s="8">
        <v>5863.73</v>
      </c>
    </row>
    <row r="68" spans="1:3" x14ac:dyDescent="0.4">
      <c r="A68" s="7" t="s">
        <v>19</v>
      </c>
      <c r="B68" s="7" t="s">
        <v>20</v>
      </c>
      <c r="C68" s="8">
        <v>7185.94</v>
      </c>
    </row>
    <row r="69" spans="1:3" x14ac:dyDescent="0.4">
      <c r="A69" s="7" t="s">
        <v>19</v>
      </c>
      <c r="B69" s="7" t="s">
        <v>20</v>
      </c>
      <c r="C69" s="8">
        <v>7933.28</v>
      </c>
    </row>
    <row r="70" spans="1:3" x14ac:dyDescent="0.4">
      <c r="A70" s="7" t="s">
        <v>19</v>
      </c>
      <c r="B70" s="7" t="s">
        <v>20</v>
      </c>
      <c r="C70" s="8">
        <v>7933.28</v>
      </c>
    </row>
    <row r="71" spans="1:3" x14ac:dyDescent="0.4">
      <c r="A71" s="7" t="s">
        <v>19</v>
      </c>
      <c r="B71" s="7" t="s">
        <v>20</v>
      </c>
      <c r="C71" s="8">
        <v>7473.38</v>
      </c>
    </row>
    <row r="72" spans="1:3" x14ac:dyDescent="0.4">
      <c r="A72" s="7" t="s">
        <v>19</v>
      </c>
      <c r="B72" s="7" t="s">
        <v>20</v>
      </c>
      <c r="C72" s="8">
        <v>7933.28</v>
      </c>
    </row>
    <row r="73" spans="1:3" x14ac:dyDescent="0.4">
      <c r="A73" s="7" t="s">
        <v>19</v>
      </c>
      <c r="B73" s="7" t="s">
        <v>20</v>
      </c>
      <c r="C73" s="8">
        <v>7473.38</v>
      </c>
    </row>
    <row r="74" spans="1:3" x14ac:dyDescent="0.4">
      <c r="A74" s="7" t="s">
        <v>19</v>
      </c>
      <c r="B74" s="7" t="s">
        <v>20</v>
      </c>
      <c r="C74" s="8">
        <v>5863.73</v>
      </c>
    </row>
    <row r="75" spans="1:3" x14ac:dyDescent="0.4">
      <c r="A75" s="7" t="s">
        <v>19</v>
      </c>
      <c r="B75" s="7" t="s">
        <v>20</v>
      </c>
      <c r="C75" s="8">
        <v>9255.49</v>
      </c>
    </row>
    <row r="76" spans="1:3" x14ac:dyDescent="0.4">
      <c r="A76" s="7" t="s">
        <v>19</v>
      </c>
      <c r="B76" s="7" t="s">
        <v>20</v>
      </c>
      <c r="C76" s="8">
        <v>7933.28</v>
      </c>
    </row>
    <row r="77" spans="1:3" s="10" customFormat="1" ht="16.8" x14ac:dyDescent="0.45">
      <c r="B77" s="11" t="s">
        <v>6</v>
      </c>
      <c r="C77" s="12">
        <f>SUM(C65:C76)</f>
        <v>88185.87999999999</v>
      </c>
    </row>
    <row r="78" spans="1:3" x14ac:dyDescent="0.4">
      <c r="C78" s="9"/>
    </row>
    <row r="79" spans="1:3" x14ac:dyDescent="0.4">
      <c r="A79" s="7" t="s">
        <v>10</v>
      </c>
      <c r="B79" s="7" t="s">
        <v>11</v>
      </c>
      <c r="C79" s="8">
        <v>70596</v>
      </c>
    </row>
    <row r="80" spans="1:3" x14ac:dyDescent="0.4">
      <c r="A80" s="7" t="s">
        <v>10</v>
      </c>
      <c r="B80" s="7" t="s">
        <v>15</v>
      </c>
      <c r="C80" s="8">
        <v>7411.03</v>
      </c>
    </row>
    <row r="81" spans="1:3" x14ac:dyDescent="0.4">
      <c r="A81" s="7" t="s">
        <v>10</v>
      </c>
      <c r="B81" s="7" t="s">
        <v>15</v>
      </c>
      <c r="C81" s="8">
        <v>9106.83</v>
      </c>
    </row>
    <row r="82" spans="1:3" x14ac:dyDescent="0.4">
      <c r="A82" s="7" t="s">
        <v>10</v>
      </c>
      <c r="B82" s="7" t="s">
        <v>15</v>
      </c>
      <c r="C82" s="8">
        <v>7511.02</v>
      </c>
    </row>
    <row r="83" spans="1:3" x14ac:dyDescent="0.4">
      <c r="A83" s="7" t="s">
        <v>10</v>
      </c>
      <c r="B83" s="7" t="s">
        <v>15</v>
      </c>
      <c r="C83" s="8">
        <v>7583.34</v>
      </c>
    </row>
    <row r="84" spans="1:3" x14ac:dyDescent="0.4">
      <c r="A84" s="7" t="s">
        <v>10</v>
      </c>
      <c r="B84" s="7" t="s">
        <v>15</v>
      </c>
      <c r="C84" s="8">
        <v>9236.5400000000009</v>
      </c>
    </row>
    <row r="85" spans="1:3" x14ac:dyDescent="0.4">
      <c r="A85" s="7" t="s">
        <v>10</v>
      </c>
      <c r="B85" s="7" t="s">
        <v>15</v>
      </c>
      <c r="C85" s="8">
        <v>7536.6</v>
      </c>
    </row>
    <row r="86" spans="1:3" x14ac:dyDescent="0.4">
      <c r="A86" s="7" t="s">
        <v>10</v>
      </c>
      <c r="B86" s="7" t="s">
        <v>15</v>
      </c>
      <c r="C86" s="8">
        <v>7979.72</v>
      </c>
    </row>
    <row r="87" spans="1:3" x14ac:dyDescent="0.4">
      <c r="A87" s="7" t="s">
        <v>10</v>
      </c>
      <c r="B87" s="7" t="s">
        <v>15</v>
      </c>
      <c r="C87" s="8">
        <v>8736.02</v>
      </c>
    </row>
    <row r="88" spans="1:3" x14ac:dyDescent="0.4">
      <c r="A88" s="7" t="s">
        <v>10</v>
      </c>
      <c r="B88" s="7" t="s">
        <v>15</v>
      </c>
      <c r="C88" s="8">
        <v>8351.91</v>
      </c>
    </row>
    <row r="89" spans="1:3" x14ac:dyDescent="0.4">
      <c r="A89" s="7" t="s">
        <v>10</v>
      </c>
      <c r="B89" s="7" t="s">
        <v>15</v>
      </c>
      <c r="C89" s="8">
        <v>6355.66</v>
      </c>
    </row>
    <row r="90" spans="1:3" x14ac:dyDescent="0.4">
      <c r="A90" s="7" t="s">
        <v>10</v>
      </c>
      <c r="B90" s="7" t="s">
        <v>15</v>
      </c>
      <c r="C90" s="8">
        <v>7188.68</v>
      </c>
    </row>
    <row r="91" spans="1:3" x14ac:dyDescent="0.4">
      <c r="A91" s="7" t="s">
        <v>10</v>
      </c>
      <c r="B91" s="7" t="s">
        <v>15</v>
      </c>
      <c r="C91" s="8">
        <v>6572.71</v>
      </c>
    </row>
    <row r="92" spans="1:3" s="10" customFormat="1" ht="16.8" x14ac:dyDescent="0.45">
      <c r="B92" s="11" t="s">
        <v>6</v>
      </c>
      <c r="C92" s="12">
        <f>SUM(C79:C91)</f>
        <v>164166.06</v>
      </c>
    </row>
    <row r="93" spans="1:3" x14ac:dyDescent="0.4">
      <c r="C93" s="9"/>
    </row>
    <row r="94" spans="1:3" x14ac:dyDescent="0.4">
      <c r="A94" s="7" t="s">
        <v>22</v>
      </c>
      <c r="B94" s="7" t="s">
        <v>23</v>
      </c>
      <c r="C94" s="8">
        <v>11497.5</v>
      </c>
    </row>
    <row r="95" spans="1:3" x14ac:dyDescent="0.4">
      <c r="A95" s="7" t="s">
        <v>22</v>
      </c>
      <c r="B95" s="7" t="s">
        <v>23</v>
      </c>
      <c r="C95" s="8">
        <v>17246.25</v>
      </c>
    </row>
    <row r="96" spans="1:3" x14ac:dyDescent="0.4">
      <c r="A96" s="7" t="s">
        <v>22</v>
      </c>
      <c r="B96" s="7" t="s">
        <v>23</v>
      </c>
      <c r="C96" s="8">
        <v>22995</v>
      </c>
    </row>
    <row r="97" spans="1:3" x14ac:dyDescent="0.4">
      <c r="A97" s="7" t="s">
        <v>22</v>
      </c>
      <c r="B97" s="7" t="s">
        <v>23</v>
      </c>
      <c r="C97" s="8">
        <v>11497.5</v>
      </c>
    </row>
    <row r="98" spans="1:3" ht="16.8" x14ac:dyDescent="0.45">
      <c r="A98" s="10"/>
      <c r="B98" s="11" t="s">
        <v>6</v>
      </c>
      <c r="C98" s="12">
        <f>SUM(C93:C97)</f>
        <v>63236.25</v>
      </c>
    </row>
    <row r="99" spans="1:3" x14ac:dyDescent="0.4">
      <c r="C99" s="9"/>
    </row>
    <row r="100" spans="1:3" x14ac:dyDescent="0.4">
      <c r="A100" s="7" t="s">
        <v>12</v>
      </c>
      <c r="B100" s="7" t="s">
        <v>13</v>
      </c>
      <c r="C100" s="8">
        <v>15148.37</v>
      </c>
    </row>
    <row r="101" spans="1:3" x14ac:dyDescent="0.4">
      <c r="A101" s="7" t="s">
        <v>12</v>
      </c>
      <c r="B101" s="7" t="s">
        <v>13</v>
      </c>
      <c r="C101" s="8">
        <v>15148.37</v>
      </c>
    </row>
    <row r="102" spans="1:3" x14ac:dyDescent="0.4">
      <c r="A102" s="7" t="s">
        <v>12</v>
      </c>
      <c r="B102" s="7" t="s">
        <v>13</v>
      </c>
      <c r="C102" s="8">
        <v>15148.37</v>
      </c>
    </row>
    <row r="103" spans="1:3" x14ac:dyDescent="0.4">
      <c r="A103" s="7" t="s">
        <v>12</v>
      </c>
      <c r="B103" s="7" t="s">
        <v>14</v>
      </c>
      <c r="C103" s="8">
        <v>2688.56</v>
      </c>
    </row>
    <row r="104" spans="1:3" s="10" customFormat="1" ht="16.8" x14ac:dyDescent="0.45">
      <c r="B104" s="11" t="s">
        <v>6</v>
      </c>
      <c r="C104" s="12">
        <f>SUM(C100:C103)</f>
        <v>48133.67</v>
      </c>
    </row>
    <row r="105" spans="1:3" s="10" customFormat="1" ht="16.8" x14ac:dyDescent="0.45">
      <c r="B105" s="11"/>
      <c r="C105" s="12"/>
    </row>
    <row r="106" spans="1:3" s="10" customFormat="1" ht="16.8" x14ac:dyDescent="0.45">
      <c r="A106" s="7" t="s">
        <v>29</v>
      </c>
      <c r="B106" s="7" t="s">
        <v>30</v>
      </c>
      <c r="C106" s="8">
        <v>14352.57</v>
      </c>
    </row>
    <row r="107" spans="1:3" s="10" customFormat="1" ht="16.8" x14ac:dyDescent="0.45">
      <c r="B107" s="11" t="s">
        <v>6</v>
      </c>
      <c r="C107" s="12">
        <f>+C106</f>
        <v>14352.57</v>
      </c>
    </row>
    <row r="108" spans="1:3" x14ac:dyDescent="0.4">
      <c r="C108" s="9"/>
    </row>
    <row r="109" spans="1:3" x14ac:dyDescent="0.4">
      <c r="A109" s="7" t="s">
        <v>16</v>
      </c>
      <c r="B109" s="7" t="s">
        <v>7</v>
      </c>
      <c r="C109" s="8">
        <v>5585.85</v>
      </c>
    </row>
    <row r="110" spans="1:3" x14ac:dyDescent="0.4">
      <c r="A110" s="7" t="s">
        <v>16</v>
      </c>
      <c r="B110" s="7" t="s">
        <v>7</v>
      </c>
      <c r="C110" s="8">
        <v>5881.11</v>
      </c>
    </row>
    <row r="111" spans="1:3" x14ac:dyDescent="0.4">
      <c r="A111" s="7" t="s">
        <v>16</v>
      </c>
      <c r="B111" s="7" t="s">
        <v>7</v>
      </c>
      <c r="C111" s="8">
        <v>20205.849999999999</v>
      </c>
    </row>
    <row r="112" spans="1:3" x14ac:dyDescent="0.4">
      <c r="A112" s="7" t="s">
        <v>16</v>
      </c>
      <c r="B112" s="7" t="s">
        <v>7</v>
      </c>
      <c r="C112" s="8">
        <v>2578.08</v>
      </c>
    </row>
    <row r="113" spans="1:3" x14ac:dyDescent="0.4">
      <c r="A113" s="7" t="s">
        <v>16</v>
      </c>
      <c r="B113" s="7" t="s">
        <v>7</v>
      </c>
      <c r="C113" s="8">
        <v>7200.57</v>
      </c>
    </row>
    <row r="114" spans="1:3" x14ac:dyDescent="0.4">
      <c r="A114" s="7" t="s">
        <v>16</v>
      </c>
      <c r="B114" s="7" t="s">
        <v>7</v>
      </c>
      <c r="C114" s="8">
        <v>6612.9</v>
      </c>
    </row>
    <row r="115" spans="1:3" s="10" customFormat="1" ht="16.8" x14ac:dyDescent="0.45">
      <c r="B115" s="11" t="s">
        <v>6</v>
      </c>
      <c r="C115" s="12">
        <f>SUM(C109:C114)</f>
        <v>48064.36</v>
      </c>
    </row>
    <row r="116" spans="1:3" s="10" customFormat="1" ht="16.8" x14ac:dyDescent="0.45">
      <c r="B116" s="11"/>
      <c r="C116" s="12"/>
    </row>
    <row r="117" spans="1:3" s="10" customFormat="1" ht="16.8" x14ac:dyDescent="0.45">
      <c r="A117" s="7" t="s">
        <v>32</v>
      </c>
      <c r="B117" s="7" t="s">
        <v>33</v>
      </c>
      <c r="C117" s="8">
        <v>9094.1299999999992</v>
      </c>
    </row>
    <row r="118" spans="1:3" s="10" customFormat="1" ht="16.8" x14ac:dyDescent="0.45">
      <c r="A118" s="7" t="s">
        <v>32</v>
      </c>
      <c r="B118" s="7" t="s">
        <v>33</v>
      </c>
      <c r="C118" s="8">
        <v>5564.8</v>
      </c>
    </row>
    <row r="119" spans="1:3" s="10" customFormat="1" ht="16.8" x14ac:dyDescent="0.45">
      <c r="A119" s="7" t="s">
        <v>32</v>
      </c>
      <c r="B119" s="7" t="s">
        <v>33</v>
      </c>
      <c r="C119" s="8">
        <v>7367.65</v>
      </c>
    </row>
    <row r="120" spans="1:3" s="10" customFormat="1" ht="16.8" x14ac:dyDescent="0.45">
      <c r="A120" s="7" t="s">
        <v>32</v>
      </c>
      <c r="B120" s="7" t="s">
        <v>33</v>
      </c>
      <c r="C120" s="8">
        <v>6725.62</v>
      </c>
    </row>
    <row r="121" spans="1:3" s="10" customFormat="1" ht="16.8" x14ac:dyDescent="0.45">
      <c r="B121" s="11" t="s">
        <v>6</v>
      </c>
      <c r="C121" s="12">
        <f>SUM(C116:C120)</f>
        <v>28752.2</v>
      </c>
    </row>
    <row r="122" spans="1:3" x14ac:dyDescent="0.4">
      <c r="C122" s="9"/>
    </row>
    <row r="123" spans="1:3" x14ac:dyDescent="0.4">
      <c r="C123" s="9"/>
    </row>
    <row r="124" spans="1:3" ht="16.8" x14ac:dyDescent="0.45">
      <c r="B124" s="10" t="s">
        <v>21</v>
      </c>
      <c r="C124" s="12">
        <f>+C115+C104+C92+C77+C48+C32+C98+C62+C45+C40+C121+C107</f>
        <v>1180745.3199999998</v>
      </c>
    </row>
    <row r="125" spans="1:3" x14ac:dyDescent="0.4">
      <c r="C125" s="9"/>
    </row>
    <row r="126" spans="1:3" x14ac:dyDescent="0.4">
      <c r="C126" s="9"/>
    </row>
    <row r="127" spans="1:3" x14ac:dyDescent="0.4">
      <c r="C127" s="9"/>
    </row>
    <row r="128" spans="1:3" x14ac:dyDescent="0.4">
      <c r="C128" s="9"/>
    </row>
    <row r="129" spans="3:3" x14ac:dyDescent="0.4">
      <c r="C129" s="9"/>
    </row>
    <row r="130" spans="3:3" x14ac:dyDescent="0.4">
      <c r="C130" s="9"/>
    </row>
    <row r="131" spans="3:3" x14ac:dyDescent="0.4">
      <c r="C131" s="9"/>
    </row>
    <row r="132" spans="3:3" x14ac:dyDescent="0.4">
      <c r="C132" s="9"/>
    </row>
    <row r="133" spans="3:3" x14ac:dyDescent="0.4">
      <c r="C133" s="9"/>
    </row>
    <row r="134" spans="3:3" x14ac:dyDescent="0.4">
      <c r="C134" s="9"/>
    </row>
    <row r="135" spans="3:3" x14ac:dyDescent="0.4">
      <c r="C135" s="9"/>
    </row>
    <row r="136" spans="3:3" x14ac:dyDescent="0.4">
      <c r="C136" s="9"/>
    </row>
    <row r="137" spans="3:3" x14ac:dyDescent="0.4">
      <c r="C137" s="9"/>
    </row>
    <row r="138" spans="3:3" x14ac:dyDescent="0.4">
      <c r="C138" s="9"/>
    </row>
    <row r="139" spans="3:3" x14ac:dyDescent="0.4">
      <c r="C139" s="9"/>
    </row>
    <row r="140" spans="3:3" x14ac:dyDescent="0.4">
      <c r="C140" s="9"/>
    </row>
    <row r="141" spans="3:3" x14ac:dyDescent="0.4">
      <c r="C141" s="9"/>
    </row>
    <row r="142" spans="3:3" x14ac:dyDescent="0.4">
      <c r="C142" s="9"/>
    </row>
    <row r="143" spans="3:3" x14ac:dyDescent="0.4">
      <c r="C143" s="9"/>
    </row>
    <row r="144" spans="3:3" x14ac:dyDescent="0.4">
      <c r="C144" s="9"/>
    </row>
    <row r="145" spans="3:3" x14ac:dyDescent="0.4">
      <c r="C145" s="9"/>
    </row>
    <row r="146" spans="3:3" x14ac:dyDescent="0.4">
      <c r="C146" s="9"/>
    </row>
    <row r="147" spans="3:3" x14ac:dyDescent="0.4">
      <c r="C147" s="9"/>
    </row>
    <row r="148" spans="3:3" x14ac:dyDescent="0.4">
      <c r="C148" s="9"/>
    </row>
    <row r="149" spans="3:3" x14ac:dyDescent="0.4">
      <c r="C149" s="9"/>
    </row>
    <row r="150" spans="3:3" x14ac:dyDescent="0.4">
      <c r="C150" s="9"/>
    </row>
    <row r="151" spans="3:3" x14ac:dyDescent="0.4">
      <c r="C151" s="9"/>
    </row>
    <row r="152" spans="3:3" x14ac:dyDescent="0.4">
      <c r="C152" s="9"/>
    </row>
    <row r="153" spans="3:3" x14ac:dyDescent="0.4">
      <c r="C153" s="9"/>
    </row>
    <row r="154" spans="3:3" x14ac:dyDescent="0.4">
      <c r="C154" s="9"/>
    </row>
    <row r="155" spans="3:3" x14ac:dyDescent="0.4">
      <c r="C155" s="9"/>
    </row>
    <row r="156" spans="3:3" x14ac:dyDescent="0.4">
      <c r="C156" s="9"/>
    </row>
    <row r="157" spans="3:3" x14ac:dyDescent="0.4">
      <c r="C157" s="9"/>
    </row>
    <row r="158" spans="3:3" x14ac:dyDescent="0.4">
      <c r="C158" s="9"/>
    </row>
    <row r="159" spans="3:3" x14ac:dyDescent="0.4">
      <c r="C159" s="9"/>
    </row>
    <row r="160" spans="3:3" x14ac:dyDescent="0.4">
      <c r="C160" s="9"/>
    </row>
    <row r="161" spans="3:3" x14ac:dyDescent="0.4">
      <c r="C161" s="9"/>
    </row>
    <row r="162" spans="3:3" x14ac:dyDescent="0.4">
      <c r="C162" s="9"/>
    </row>
    <row r="163" spans="3:3" x14ac:dyDescent="0.4">
      <c r="C163" s="9"/>
    </row>
    <row r="164" spans="3:3" x14ac:dyDescent="0.4">
      <c r="C164" s="9"/>
    </row>
    <row r="165" spans="3:3" x14ac:dyDescent="0.4">
      <c r="C165" s="9"/>
    </row>
    <row r="166" spans="3:3" x14ac:dyDescent="0.4">
      <c r="C166" s="9"/>
    </row>
    <row r="167" spans="3:3" x14ac:dyDescent="0.4">
      <c r="C167" s="9"/>
    </row>
    <row r="168" spans="3:3" x14ac:dyDescent="0.4">
      <c r="C168" s="9"/>
    </row>
    <row r="169" spans="3:3" x14ac:dyDescent="0.4">
      <c r="C169" s="9"/>
    </row>
    <row r="170" spans="3:3" x14ac:dyDescent="0.4">
      <c r="C170" s="9"/>
    </row>
    <row r="171" spans="3:3" x14ac:dyDescent="0.4">
      <c r="C171" s="9"/>
    </row>
    <row r="172" spans="3:3" x14ac:dyDescent="0.4">
      <c r="C172" s="9"/>
    </row>
    <row r="173" spans="3:3" x14ac:dyDescent="0.4">
      <c r="C173" s="9"/>
    </row>
    <row r="174" spans="3:3" x14ac:dyDescent="0.4">
      <c r="C174" s="9"/>
    </row>
    <row r="175" spans="3:3" x14ac:dyDescent="0.4">
      <c r="C175" s="9"/>
    </row>
    <row r="176" spans="3:3" x14ac:dyDescent="0.4">
      <c r="C176" s="9"/>
    </row>
    <row r="177" spans="3:3" x14ac:dyDescent="0.4">
      <c r="C177" s="9"/>
    </row>
    <row r="178" spans="3:3" x14ac:dyDescent="0.4">
      <c r="C178" s="9"/>
    </row>
    <row r="179" spans="3:3" x14ac:dyDescent="0.4">
      <c r="C179" s="9"/>
    </row>
    <row r="180" spans="3:3" x14ac:dyDescent="0.4">
      <c r="C180" s="9"/>
    </row>
    <row r="181" spans="3:3" x14ac:dyDescent="0.4">
      <c r="C181" s="9"/>
    </row>
    <row r="182" spans="3:3" x14ac:dyDescent="0.4">
      <c r="C182" s="9"/>
    </row>
    <row r="183" spans="3:3" x14ac:dyDescent="0.4">
      <c r="C183" s="9"/>
    </row>
    <row r="184" spans="3:3" x14ac:dyDescent="0.4">
      <c r="C184" s="9"/>
    </row>
    <row r="185" spans="3:3" x14ac:dyDescent="0.4">
      <c r="C185" s="9"/>
    </row>
    <row r="186" spans="3:3" x14ac:dyDescent="0.4">
      <c r="C186" s="9"/>
    </row>
    <row r="187" spans="3:3" x14ac:dyDescent="0.4">
      <c r="C187" s="9"/>
    </row>
    <row r="188" spans="3:3" x14ac:dyDescent="0.4">
      <c r="C188" s="9"/>
    </row>
    <row r="189" spans="3:3" x14ac:dyDescent="0.4">
      <c r="C189" s="9"/>
    </row>
    <row r="190" spans="3:3" x14ac:dyDescent="0.4">
      <c r="C190" s="9"/>
    </row>
    <row r="191" spans="3:3" x14ac:dyDescent="0.4">
      <c r="C191" s="9"/>
    </row>
    <row r="192" spans="3:3" x14ac:dyDescent="0.4">
      <c r="C192" s="9"/>
    </row>
    <row r="193" spans="3:3" x14ac:dyDescent="0.4">
      <c r="C193" s="9"/>
    </row>
    <row r="194" spans="3:3" x14ac:dyDescent="0.4">
      <c r="C194" s="9"/>
    </row>
    <row r="195" spans="3:3" x14ac:dyDescent="0.4">
      <c r="C195" s="9"/>
    </row>
    <row r="196" spans="3:3" x14ac:dyDescent="0.4">
      <c r="C196" s="9"/>
    </row>
    <row r="197" spans="3:3" x14ac:dyDescent="0.4">
      <c r="C197" s="9"/>
    </row>
    <row r="198" spans="3:3" x14ac:dyDescent="0.4">
      <c r="C198" s="9"/>
    </row>
    <row r="199" spans="3:3" x14ac:dyDescent="0.4">
      <c r="C199" s="9"/>
    </row>
    <row r="200" spans="3:3" x14ac:dyDescent="0.4">
      <c r="C200" s="9"/>
    </row>
    <row r="201" spans="3:3" x14ac:dyDescent="0.4">
      <c r="C201" s="9"/>
    </row>
    <row r="202" spans="3:3" x14ac:dyDescent="0.4">
      <c r="C202" s="9"/>
    </row>
    <row r="203" spans="3:3" x14ac:dyDescent="0.4">
      <c r="C203" s="9"/>
    </row>
    <row r="204" spans="3:3" x14ac:dyDescent="0.4">
      <c r="C204" s="9"/>
    </row>
    <row r="205" spans="3:3" x14ac:dyDescent="0.4">
      <c r="C205" s="9"/>
    </row>
    <row r="206" spans="3:3" x14ac:dyDescent="0.4">
      <c r="C206" s="9"/>
    </row>
    <row r="207" spans="3:3" x14ac:dyDescent="0.4">
      <c r="C207" s="9"/>
    </row>
    <row r="208" spans="3:3" x14ac:dyDescent="0.4">
      <c r="C208" s="9"/>
    </row>
    <row r="209" spans="3:3" x14ac:dyDescent="0.4">
      <c r="C209" s="9"/>
    </row>
    <row r="210" spans="3:3" x14ac:dyDescent="0.4">
      <c r="C210" s="9"/>
    </row>
    <row r="211" spans="3:3" x14ac:dyDescent="0.4">
      <c r="C211" s="9"/>
    </row>
    <row r="212" spans="3:3" x14ac:dyDescent="0.4">
      <c r="C212" s="9"/>
    </row>
    <row r="213" spans="3:3" x14ac:dyDescent="0.4">
      <c r="C213" s="9"/>
    </row>
    <row r="214" spans="3:3" x14ac:dyDescent="0.4">
      <c r="C214" s="9"/>
    </row>
    <row r="215" spans="3:3" x14ac:dyDescent="0.4">
      <c r="C215" s="9"/>
    </row>
    <row r="216" spans="3:3" x14ac:dyDescent="0.4">
      <c r="C216" s="9"/>
    </row>
    <row r="217" spans="3:3" x14ac:dyDescent="0.4">
      <c r="C217" s="9"/>
    </row>
    <row r="218" spans="3:3" x14ac:dyDescent="0.4">
      <c r="C218" s="9"/>
    </row>
    <row r="219" spans="3:3" x14ac:dyDescent="0.4">
      <c r="C219" s="9"/>
    </row>
    <row r="220" spans="3:3" x14ac:dyDescent="0.4">
      <c r="C220" s="9"/>
    </row>
    <row r="221" spans="3:3" x14ac:dyDescent="0.4">
      <c r="C221" s="9"/>
    </row>
    <row r="222" spans="3:3" x14ac:dyDescent="0.4">
      <c r="C222" s="9"/>
    </row>
    <row r="223" spans="3:3" x14ac:dyDescent="0.4">
      <c r="C223" s="9"/>
    </row>
    <row r="224" spans="3:3" x14ac:dyDescent="0.4">
      <c r="C224" s="9"/>
    </row>
    <row r="225" spans="3:3" x14ac:dyDescent="0.4">
      <c r="C225" s="9"/>
    </row>
    <row r="226" spans="3:3" x14ac:dyDescent="0.4">
      <c r="C226" s="9"/>
    </row>
    <row r="227" spans="3:3" x14ac:dyDescent="0.4">
      <c r="C227" s="9"/>
    </row>
    <row r="228" spans="3:3" x14ac:dyDescent="0.4">
      <c r="C228" s="9"/>
    </row>
    <row r="229" spans="3:3" x14ac:dyDescent="0.4">
      <c r="C229" s="9"/>
    </row>
    <row r="230" spans="3:3" x14ac:dyDescent="0.4">
      <c r="C230" s="9"/>
    </row>
    <row r="231" spans="3:3" x14ac:dyDescent="0.4">
      <c r="C231" s="9"/>
    </row>
    <row r="232" spans="3:3" x14ac:dyDescent="0.4">
      <c r="C232" s="9"/>
    </row>
    <row r="233" spans="3:3" x14ac:dyDescent="0.4">
      <c r="C233" s="9"/>
    </row>
    <row r="234" spans="3:3" x14ac:dyDescent="0.4">
      <c r="C234" s="9"/>
    </row>
    <row r="235" spans="3:3" x14ac:dyDescent="0.4">
      <c r="C235" s="9"/>
    </row>
    <row r="236" spans="3:3" x14ac:dyDescent="0.4">
      <c r="C236" s="9"/>
    </row>
    <row r="237" spans="3:3" x14ac:dyDescent="0.4">
      <c r="C237" s="9"/>
    </row>
    <row r="238" spans="3:3" x14ac:dyDescent="0.4">
      <c r="C238" s="9"/>
    </row>
    <row r="239" spans="3:3" x14ac:dyDescent="0.4">
      <c r="C239" s="9"/>
    </row>
    <row r="240" spans="3:3" x14ac:dyDescent="0.4">
      <c r="C240" s="9"/>
    </row>
    <row r="241" spans="3:3" x14ac:dyDescent="0.4">
      <c r="C241" s="9"/>
    </row>
    <row r="242" spans="3:3" x14ac:dyDescent="0.4">
      <c r="C242" s="9"/>
    </row>
    <row r="243" spans="3:3" x14ac:dyDescent="0.4">
      <c r="C243" s="9"/>
    </row>
    <row r="244" spans="3:3" x14ac:dyDescent="0.4">
      <c r="C244" s="9"/>
    </row>
    <row r="245" spans="3:3" x14ac:dyDescent="0.4">
      <c r="C245" s="9"/>
    </row>
    <row r="246" spans="3:3" x14ac:dyDescent="0.4">
      <c r="C246" s="9"/>
    </row>
    <row r="247" spans="3:3" x14ac:dyDescent="0.4">
      <c r="C247" s="9"/>
    </row>
    <row r="248" spans="3:3" x14ac:dyDescent="0.4">
      <c r="C248" s="9"/>
    </row>
    <row r="249" spans="3:3" x14ac:dyDescent="0.4">
      <c r="C249" s="9"/>
    </row>
    <row r="250" spans="3:3" x14ac:dyDescent="0.4">
      <c r="C250" s="9"/>
    </row>
    <row r="251" spans="3:3" x14ac:dyDescent="0.4">
      <c r="C251" s="9"/>
    </row>
    <row r="252" spans="3:3" x14ac:dyDescent="0.4">
      <c r="C252" s="9"/>
    </row>
  </sheetData>
  <mergeCells count="6">
    <mergeCell ref="A7:C7"/>
    <mergeCell ref="A8:C8"/>
    <mergeCell ref="A10:C10"/>
    <mergeCell ref="A1:A5"/>
    <mergeCell ref="A12:A13"/>
    <mergeCell ref="B12:B13"/>
  </mergeCells>
  <printOptions horizontalCentered="1"/>
  <pageMargins left="0.70866141732283472" right="0.70866141732283472" top="0.74803149606299213" bottom="0.74803149606299213" header="0.31496062992125984" footer="0.31496062992125984"/>
  <pageSetup paperSize="5" scale="64" fitToHeight="0" orientation="portrait" r:id="rId1"/>
  <headerFooter>
    <oddFooter>&amp;L&amp;Z&amp;F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Cathy Viens</dc:creator>
  <cp:lastModifiedBy>Cathy Viens</cp:lastModifiedBy>
  <cp:lastPrinted>2025-01-09T16:16:04Z</cp:lastPrinted>
  <dcterms:created xsi:type="dcterms:W3CDTF">2024-01-10T21:06:27Z</dcterms:created>
  <dcterms:modified xsi:type="dcterms:W3CDTF">2025-01-09T16:16:43Z</dcterms:modified>
</cp:coreProperties>
</file>